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нская 57" sheetId="1" r:id="rId1"/>
  </sheets>
  <definedNames>
    <definedName name="_xlnm.Print_Area" localSheetId="0">'Ленская 57'!$A$1:$G$23</definedName>
  </definedNames>
  <calcPr fullCalcOnLoad="1"/>
</workbook>
</file>

<file path=xl/sharedStrings.xml><?xml version="1.0" encoding="utf-8"?>
<sst xmlns="http://schemas.openxmlformats.org/spreadsheetml/2006/main" count="31" uniqueCount="25">
  <si>
    <t>№ п/п</t>
  </si>
  <si>
    <t>Наименование работ</t>
  </si>
  <si>
    <t xml:space="preserve">на работы по текущему ремонту общего имущества многоквартирного дома </t>
  </si>
  <si>
    <t>ПЛАНОВЫЕ ЗАТРАТЫ НА 2012 Г.</t>
  </si>
  <si>
    <t>Ед. изм.</t>
  </si>
  <si>
    <t xml:space="preserve">Кол-во </t>
  </si>
  <si>
    <t xml:space="preserve">Общая площадь квадратных метров:  </t>
  </si>
  <si>
    <t>м2</t>
  </si>
  <si>
    <t>Ремонт штукатурки стен МОП</t>
  </si>
  <si>
    <t>Итого:</t>
  </si>
  <si>
    <t>руб./1м2</t>
  </si>
  <si>
    <t>Стоимость работы на 1 м. кв. (руб./1м2)</t>
  </si>
  <si>
    <t>Стоимость работы, (руб.)</t>
  </si>
  <si>
    <t>Стоимость работы с НДС, (руб.)</t>
  </si>
  <si>
    <t xml:space="preserve">Стоимость работ на 1 м. кв. </t>
  </si>
  <si>
    <t>Стоимость работ на 1 м. кв. на 12 мес.</t>
  </si>
  <si>
    <t>УТВЕРЖДАЮ:</t>
  </si>
  <si>
    <t>Директор ООО Жилсервис ТДСК"</t>
  </si>
  <si>
    <t>П.А. Гречук</t>
  </si>
  <si>
    <t>2012 г.</t>
  </si>
  <si>
    <t>Побелка потолка тамбура</t>
  </si>
  <si>
    <t>Ремонт мощения из плитки</t>
  </si>
  <si>
    <t xml:space="preserve">Окраска входных дверей и дверей тех. подполья </t>
  </si>
  <si>
    <r>
      <t xml:space="preserve">Адрес:  </t>
    </r>
    <r>
      <rPr>
        <b/>
        <sz val="12"/>
        <rFont val="Times New Roman"/>
        <family val="1"/>
      </rPr>
      <t>Ленская 57</t>
    </r>
  </si>
  <si>
    <t>Ремонт отмостки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</si>
</sst>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E5" sqref="E5"/>
    </sheetView>
  </sheetViews>
  <sheetFormatPr defaultColWidth="9.140625" defaultRowHeight="12.75"/>
  <cols>
    <col min="1" max="1" width="6.140625" style="1" customWidth="1"/>
    <col min="2" max="2" width="55.2812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31" t="s">
        <v>16</v>
      </c>
      <c r="F1" s="31"/>
      <c r="G1" s="31"/>
    </row>
    <row r="2" spans="5:7" ht="15.75">
      <c r="E2" s="32" t="s">
        <v>17</v>
      </c>
      <c r="F2" s="32"/>
      <c r="G2" s="32"/>
    </row>
    <row r="3" spans="5:7" ht="15.75">
      <c r="E3" s="7"/>
      <c r="F3" s="7"/>
      <c r="G3" s="1" t="s">
        <v>18</v>
      </c>
    </row>
    <row r="4" spans="5:7" ht="15.75">
      <c r="E4" s="29"/>
      <c r="F4" s="29"/>
      <c r="G4" s="1" t="s">
        <v>19</v>
      </c>
    </row>
    <row r="5" spans="5:6" ht="15.75">
      <c r="E5" s="8"/>
      <c r="F5" s="8"/>
    </row>
    <row r="7" spans="1:7" ht="16.5" customHeight="1">
      <c r="A7" s="31" t="s">
        <v>3</v>
      </c>
      <c r="B7" s="31"/>
      <c r="C7" s="31"/>
      <c r="D7" s="31"/>
      <c r="E7" s="31"/>
      <c r="F7" s="31"/>
      <c r="G7" s="31"/>
    </row>
    <row r="8" spans="1:7" ht="18" customHeight="1">
      <c r="A8" s="31" t="s">
        <v>2</v>
      </c>
      <c r="B8" s="31"/>
      <c r="C8" s="31"/>
      <c r="D8" s="31"/>
      <c r="E8" s="31"/>
      <c r="F8" s="31"/>
      <c r="G8" s="31"/>
    </row>
    <row r="10" spans="1:2" ht="14.25" customHeight="1">
      <c r="A10" s="30" t="s">
        <v>23</v>
      </c>
      <c r="B10" s="30"/>
    </row>
    <row r="11" spans="1:4" ht="14.25" customHeight="1">
      <c r="A11" s="30" t="s">
        <v>6</v>
      </c>
      <c r="B11" s="30"/>
      <c r="C11" s="3">
        <v>7792.6</v>
      </c>
      <c r="D11" s="4" t="s">
        <v>7</v>
      </c>
    </row>
    <row r="12" ht="16.5" thickBot="1"/>
    <row r="13" spans="1:8" ht="85.5" customHeight="1" thickBot="1">
      <c r="A13" s="26" t="s">
        <v>0</v>
      </c>
      <c r="B13" s="27" t="s">
        <v>1</v>
      </c>
      <c r="C13" s="27" t="s">
        <v>4</v>
      </c>
      <c r="D13" s="27" t="s">
        <v>5</v>
      </c>
      <c r="E13" s="27" t="s">
        <v>12</v>
      </c>
      <c r="F13" s="27" t="s">
        <v>13</v>
      </c>
      <c r="G13" s="28" t="s">
        <v>11</v>
      </c>
      <c r="H13" s="1">
        <v>1.18</v>
      </c>
    </row>
    <row r="14" spans="1:7" ht="15" customHeight="1">
      <c r="A14" s="17">
        <v>1</v>
      </c>
      <c r="B14" s="5" t="s">
        <v>24</v>
      </c>
      <c r="C14" s="2" t="s">
        <v>7</v>
      </c>
      <c r="D14" s="18">
        <v>1</v>
      </c>
      <c r="E14" s="19">
        <v>445.56</v>
      </c>
      <c r="F14" s="19">
        <f>E14*$H$13</f>
        <v>525.7608</v>
      </c>
      <c r="G14" s="20">
        <f>F14/$C$11</f>
        <v>0.0674692400482509</v>
      </c>
    </row>
    <row r="15" spans="1:7" ht="15.75">
      <c r="A15" s="11">
        <v>2</v>
      </c>
      <c r="B15" s="5" t="s">
        <v>8</v>
      </c>
      <c r="C15" s="2" t="s">
        <v>7</v>
      </c>
      <c r="D15" s="2">
        <v>6</v>
      </c>
      <c r="E15" s="6">
        <v>5595.16</v>
      </c>
      <c r="F15" s="6">
        <f>E15*$H$13</f>
        <v>6602.288799999999</v>
      </c>
      <c r="G15" s="12">
        <f>F15/$C$11</f>
        <v>0.847251084362087</v>
      </c>
    </row>
    <row r="16" spans="1:7" ht="15.75">
      <c r="A16" s="21">
        <v>3</v>
      </c>
      <c r="B16" s="22" t="s">
        <v>20</v>
      </c>
      <c r="C16" s="23" t="s">
        <v>7</v>
      </c>
      <c r="D16" s="23">
        <v>6</v>
      </c>
      <c r="E16" s="24">
        <v>540.09</v>
      </c>
      <c r="F16" s="6">
        <f>E16*$H$13</f>
        <v>637.3062</v>
      </c>
      <c r="G16" s="12">
        <f>F16/$C$11</f>
        <v>0.08178351256320097</v>
      </c>
    </row>
    <row r="17" spans="1:7" ht="16.5" customHeight="1">
      <c r="A17" s="21">
        <v>4</v>
      </c>
      <c r="B17" s="5" t="s">
        <v>22</v>
      </c>
      <c r="C17" s="23" t="s">
        <v>7</v>
      </c>
      <c r="D17" s="23">
        <v>18.4</v>
      </c>
      <c r="E17" s="24">
        <v>3651.8</v>
      </c>
      <c r="F17" s="6">
        <f>E17*$H$13</f>
        <v>4309.124</v>
      </c>
      <c r="G17" s="12">
        <f>F17/$C$11</f>
        <v>0.5529764135205194</v>
      </c>
    </row>
    <row r="18" spans="1:7" ht="16.5" customHeight="1">
      <c r="A18" s="21">
        <v>5</v>
      </c>
      <c r="B18" s="5" t="s">
        <v>21</v>
      </c>
      <c r="C18" s="2" t="s">
        <v>7</v>
      </c>
      <c r="D18" s="23">
        <v>12</v>
      </c>
      <c r="E18" s="24">
        <v>3957.75</v>
      </c>
      <c r="F18" s="24">
        <f>E18*$H$13</f>
        <v>4670.1449999999995</v>
      </c>
      <c r="G18" s="25">
        <f>F18/$C$11</f>
        <v>0.5993051099761311</v>
      </c>
    </row>
    <row r="19" spans="1:7" ht="16.5" thickBot="1">
      <c r="A19" s="13"/>
      <c r="B19" s="14" t="s">
        <v>9</v>
      </c>
      <c r="C19" s="14"/>
      <c r="D19" s="14"/>
      <c r="E19" s="15">
        <f>SUM(E14:E18)</f>
        <v>14190.36</v>
      </c>
      <c r="F19" s="15">
        <f>SUM(F14:F18)</f>
        <v>16744.624799999998</v>
      </c>
      <c r="G19" s="16">
        <f>SUM(G14:G18)</f>
        <v>2.1487853604701894</v>
      </c>
    </row>
    <row r="21" spans="2:4" ht="15.75">
      <c r="B21" s="10" t="s">
        <v>14</v>
      </c>
      <c r="C21" s="9">
        <f>F19/C11</f>
        <v>2.1487853604701894</v>
      </c>
      <c r="D21" s="8" t="s">
        <v>10</v>
      </c>
    </row>
    <row r="22" spans="2:4" ht="15.75">
      <c r="B22" s="10" t="s">
        <v>15</v>
      </c>
      <c r="C22" s="9">
        <f>G19/12</f>
        <v>0.17906544670584912</v>
      </c>
      <c r="D22" s="8" t="s">
        <v>10</v>
      </c>
    </row>
    <row r="23" spans="2:4" ht="15.75">
      <c r="B23" s="10"/>
      <c r="C23" s="9"/>
      <c r="D23" s="8"/>
    </row>
  </sheetData>
  <mergeCells count="6">
    <mergeCell ref="A10:B10"/>
    <mergeCell ref="A11:B11"/>
    <mergeCell ref="E1:G1"/>
    <mergeCell ref="E2:G2"/>
    <mergeCell ref="A7:G7"/>
    <mergeCell ref="A8:G8"/>
  </mergeCells>
  <printOptions/>
  <pageMargins left="0.75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2012-06-01T09:15:03Z</cp:lastPrinted>
  <dcterms:created xsi:type="dcterms:W3CDTF">1996-10-08T23:32:33Z</dcterms:created>
  <dcterms:modified xsi:type="dcterms:W3CDTF">2012-06-15T07:40:46Z</dcterms:modified>
  <cp:category/>
  <cp:version/>
  <cp:contentType/>
  <cp:contentStatus/>
</cp:coreProperties>
</file>