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ская 53" sheetId="1" r:id="rId1"/>
  </sheets>
  <definedNames>
    <definedName name="_xlnm.Print_Area" localSheetId="0">'Ленская 53'!$A$1:$G$22</definedName>
  </definedNames>
  <calcPr fullCalcOnLoad="1"/>
</workbook>
</file>

<file path=xl/sharedStrings.xml><?xml version="1.0" encoding="utf-8"?>
<sst xmlns="http://schemas.openxmlformats.org/spreadsheetml/2006/main" count="29" uniqueCount="24">
  <si>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</si>
  <si>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</si>
  <si>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</si>
  <si>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</si>
  <si>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</si>
  <si>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</si>
  <si>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</si>
  <si>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</si>
  <si>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</si>
  <si>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</si>
  <si>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</si>
  <si>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</si>
  <si>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</si>
  <si>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</si>
  <si>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</si>
  <si>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</si>
  <si>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</si>
  <si>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</si>
  <si>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</si>
  <si>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Ремонт лестницы (ступени) при входе на крыльца</t>
  </si>
  <si>
    <t>Ремонт мощения из плитки</t>
  </si>
  <si>
    <r>
      <t xml:space="preserve">Адрес:  </t>
    </r>
    <r>
      <rPr>
        <b/>
        <sz val="12"/>
        <rFont val="Times New Roman"/>
        <family val="1"/>
      </rPr>
      <t>Ленская 53</t>
    </r>
  </si>
  <si>
    <t xml:space="preserve">Окраска входных дверей и дверей тех. подполья </t>
  </si>
  <si>
    <t>Окраска детской игровой лплощадки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</si>
</sst>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30" t="s">
        <v>15</v>
      </c>
      <c r="F1" s="30"/>
      <c r="G1" s="30"/>
    </row>
    <row r="2" spans="5:7" ht="15.75">
      <c r="E2" s="10" t="s">
        <v>16</v>
      </c>
      <c r="F2" s="10"/>
      <c r="G2" s="10"/>
    </row>
    <row r="3" spans="5:7" ht="15.75">
      <c r="E3" s="7"/>
      <c r="F3" s="7"/>
      <c r="G3" s="1" t="s">
        <v>17</v>
      </c>
    </row>
    <row r="4" spans="5:7" ht="15.75">
      <c r="E4" s="29"/>
      <c r="F4" s="29"/>
      <c r="G4" s="1" t="s">
        <v>18</v>
      </c>
    </row>
    <row r="5" spans="5:6" ht="15.75">
      <c r="E5" s="8"/>
      <c r="F5" s="8"/>
    </row>
    <row r="7" spans="1:7" ht="16.5" customHeight="1">
      <c r="A7" s="30" t="s">
        <v>3</v>
      </c>
      <c r="B7" s="30"/>
      <c r="C7" s="30"/>
      <c r="D7" s="30"/>
      <c r="E7" s="30"/>
      <c r="F7" s="30"/>
      <c r="G7" s="30"/>
    </row>
    <row r="8" spans="1:7" ht="18" customHeight="1">
      <c r="A8" s="30" t="s">
        <v>2</v>
      </c>
      <c r="B8" s="30"/>
      <c r="C8" s="30"/>
      <c r="D8" s="30"/>
      <c r="E8" s="30"/>
      <c r="F8" s="30"/>
      <c r="G8" s="30"/>
    </row>
    <row r="10" spans="1:2" ht="14.25" customHeight="1">
      <c r="A10" s="31" t="s">
        <v>21</v>
      </c>
      <c r="B10" s="31"/>
    </row>
    <row r="11" spans="1:4" ht="14.25" customHeight="1">
      <c r="A11" s="31" t="s">
        <v>6</v>
      </c>
      <c r="B11" s="31"/>
      <c r="C11" s="3">
        <v>5745.4</v>
      </c>
      <c r="D11" s="4" t="s">
        <v>7</v>
      </c>
    </row>
    <row r="12" ht="16.5" thickBot="1"/>
    <row r="13" spans="1:8" ht="85.5" customHeight="1" thickBot="1">
      <c r="A13" s="26" t="s">
        <v>0</v>
      </c>
      <c r="B13" s="27" t="s">
        <v>1</v>
      </c>
      <c r="C13" s="27" t="s">
        <v>4</v>
      </c>
      <c r="D13" s="27" t="s">
        <v>5</v>
      </c>
      <c r="E13" s="27" t="s">
        <v>11</v>
      </c>
      <c r="F13" s="27" t="s">
        <v>12</v>
      </c>
      <c r="G13" s="28" t="s">
        <v>10</v>
      </c>
      <c r="H13" s="1">
        <v>1.18</v>
      </c>
    </row>
    <row r="14" spans="1:7" ht="15" customHeight="1">
      <c r="A14" s="18">
        <v>1</v>
      </c>
      <c r="B14" s="5" t="s">
        <v>20</v>
      </c>
      <c r="C14" s="2" t="s">
        <v>7</v>
      </c>
      <c r="D14" s="19">
        <v>11</v>
      </c>
      <c r="E14" s="20">
        <v>3627.94</v>
      </c>
      <c r="F14" s="20">
        <f>E14*$H$13</f>
        <v>4280.9692</v>
      </c>
      <c r="G14" s="21">
        <f>F14/$C$11</f>
        <v>0.745112472586765</v>
      </c>
    </row>
    <row r="15" spans="1:7" ht="15.75">
      <c r="A15" s="12">
        <v>2</v>
      </c>
      <c r="B15" s="5" t="s">
        <v>22</v>
      </c>
      <c r="C15" s="24" t="s">
        <v>7</v>
      </c>
      <c r="D15" s="2">
        <v>20.2</v>
      </c>
      <c r="E15" s="6">
        <v>4009.05</v>
      </c>
      <c r="F15" s="6">
        <f>E15*$H$13</f>
        <v>4730.679</v>
      </c>
      <c r="G15" s="13">
        <f>F15/$C$11</f>
        <v>0.8233854910014969</v>
      </c>
    </row>
    <row r="16" spans="1:7" ht="15.75">
      <c r="A16" s="22">
        <v>3</v>
      </c>
      <c r="B16" s="23" t="s">
        <v>19</v>
      </c>
      <c r="C16" s="24" t="s">
        <v>7</v>
      </c>
      <c r="D16" s="24">
        <v>0.25</v>
      </c>
      <c r="E16" s="25">
        <v>91.43</v>
      </c>
      <c r="F16" s="6">
        <f>E16*$H$13</f>
        <v>107.8874</v>
      </c>
      <c r="G16" s="13">
        <f>F16/$C$11</f>
        <v>0.018778048525777146</v>
      </c>
    </row>
    <row r="17" spans="1:7" ht="16.5" customHeight="1">
      <c r="A17" s="22">
        <v>4</v>
      </c>
      <c r="B17" s="5" t="s">
        <v>23</v>
      </c>
      <c r="C17" s="24" t="s">
        <v>7</v>
      </c>
      <c r="D17" s="24">
        <v>160</v>
      </c>
      <c r="E17" s="25">
        <v>8460.3</v>
      </c>
      <c r="F17" s="6">
        <f>E17*$H$13</f>
        <v>9983.153999999999</v>
      </c>
      <c r="G17" s="13">
        <f>F17/$C$11</f>
        <v>1.7375907682667873</v>
      </c>
    </row>
    <row r="18" spans="1:7" ht="16.5" thickBot="1">
      <c r="A18" s="14"/>
      <c r="B18" s="15" t="s">
        <v>8</v>
      </c>
      <c r="C18" s="15"/>
      <c r="D18" s="15"/>
      <c r="E18" s="16">
        <f>SUM(E14:E17)</f>
        <v>16188.72</v>
      </c>
      <c r="F18" s="16">
        <f>SUM(F14:F17)</f>
        <v>19102.689599999998</v>
      </c>
      <c r="G18" s="17">
        <f>SUM(G14:G17)</f>
        <v>3.3248667803808263</v>
      </c>
    </row>
    <row r="20" spans="2:4" ht="15.75">
      <c r="B20" s="11" t="s">
        <v>13</v>
      </c>
      <c r="C20" s="9">
        <f>F18/C11</f>
        <v>3.3248667803808263</v>
      </c>
      <c r="D20" s="8" t="s">
        <v>9</v>
      </c>
    </row>
    <row r="21" spans="2:4" ht="15.75">
      <c r="B21" s="11" t="s">
        <v>14</v>
      </c>
      <c r="C21" s="9">
        <f>G18/12</f>
        <v>0.27707223169840217</v>
      </c>
      <c r="D21" s="8" t="s">
        <v>9</v>
      </c>
    </row>
    <row r="22" spans="2:4" ht="15.75">
      <c r="B22" s="11"/>
      <c r="C22" s="9"/>
      <c r="D22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2012-06-15T07:37:56Z</dcterms:modified>
  <cp:category/>
  <cp:version/>
  <cp:contentType/>
  <cp:contentStatus/>
</cp:coreProperties>
</file>