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расименко 1 6" sheetId="1" r:id="rId1"/>
  </sheets>
  <definedNames>
    <definedName name="_xlnm.Print_Area" localSheetId="0">'Герасименко 1 6'!$A$1:$G$29</definedName>
  </definedNames>
  <calcPr fullCalcOnLoad="1"/>
</workbook>
</file>

<file path=xl/sharedStrings.xml><?xml version="1.0" encoding="utf-8"?>
<sst xmlns="http://schemas.openxmlformats.org/spreadsheetml/2006/main" count="45" uniqueCount="34">
  <si>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</si>
  <si>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</si>
  <si>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</si>
  <si>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</si>
  <si>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</si>
  <si>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</si>
  <si>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>м2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</si>
  <si>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</si>
  <si>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</si>
  <si>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</si>
  <si>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</si>
  <si>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</si>
  <si>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</si>
  <si>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</si>
  <si>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</si>
  <si>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</si>
  <si>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</si>
  <si>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</si>
  <si>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шт.</t>
  </si>
  <si>
    <t>Утепление подвальных окон</t>
  </si>
  <si>
    <t>Ремонт металлического ограждения л/клеток</t>
  </si>
  <si>
    <t>Окраска металлических урн</t>
  </si>
  <si>
    <t>Окраска входных метал. дверей (в т.ч. подвалов)</t>
  </si>
  <si>
    <t>Окраска металлического ограждения пандуса</t>
  </si>
  <si>
    <t>Смена вентилей D-15, 20, 25</t>
  </si>
  <si>
    <t>Укладка тротуарной плитки</t>
  </si>
  <si>
    <t>Прочистка канализации</t>
  </si>
  <si>
    <t>п/м</t>
  </si>
  <si>
    <t>Ремонт канализации</t>
  </si>
  <si>
    <t>Окраска скамеек</t>
  </si>
  <si>
    <r>
      <t xml:space="preserve">Адрес: </t>
    </r>
    <r>
      <rPr>
        <b/>
        <sz val="12"/>
        <rFont val="Times New Roman"/>
        <family val="1"/>
      </rPr>
      <t>ул. Герасименко 1/6</t>
    </r>
  </si>
  <si>
    <t>Ремонт металлического зонта на вентиляционной шахте</t>
  </si>
  <si>
    <t>Ремонт пластиковых дверей</t>
  </si>
  <si>
    <t xml:space="preserve">Общая жилая площадь квадратных метров: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</si>
</sst>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6.140625" style="1" customWidth="1"/>
    <col min="2" max="2" width="57.42187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9" t="s">
        <v>14</v>
      </c>
      <c r="F1" s="29"/>
      <c r="G1" s="29"/>
    </row>
    <row r="2" spans="5:7" ht="15.75">
      <c r="E2" s="30" t="s">
        <v>15</v>
      </c>
      <c r="F2" s="30"/>
      <c r="G2" s="30"/>
    </row>
    <row r="3" spans="5:7" ht="15.75">
      <c r="E3" s="7"/>
      <c r="F3" s="7"/>
      <c r="G3" s="1" t="s">
        <v>16</v>
      </c>
    </row>
    <row r="4" spans="5:7" ht="15.75">
      <c r="E4" s="28"/>
      <c r="F4" s="28"/>
      <c r="G4" s="1" t="s">
        <v>17</v>
      </c>
    </row>
    <row r="6" spans="1:7" ht="16.5" customHeight="1">
      <c r="A6" s="29" t="s">
        <v>3</v>
      </c>
      <c r="B6" s="29"/>
      <c r="C6" s="29"/>
      <c r="D6" s="29"/>
      <c r="E6" s="29"/>
      <c r="F6" s="29"/>
      <c r="G6" s="29"/>
    </row>
    <row r="7" spans="1:7" ht="18" customHeight="1">
      <c r="A7" s="29" t="s">
        <v>2</v>
      </c>
      <c r="B7" s="29"/>
      <c r="C7" s="29"/>
      <c r="D7" s="29"/>
      <c r="E7" s="29"/>
      <c r="F7" s="29"/>
      <c r="G7" s="29"/>
    </row>
    <row r="9" spans="1:2" ht="14.25" customHeight="1">
      <c r="A9" s="31" t="s">
        <v>30</v>
      </c>
      <c r="B9" s="31"/>
    </row>
    <row r="10" spans="1:4" ht="14.25" customHeight="1">
      <c r="A10" s="31" t="s">
        <v>33</v>
      </c>
      <c r="B10" s="31"/>
      <c r="C10" s="3">
        <v>18226.7</v>
      </c>
      <c r="D10" s="4" t="s">
        <v>6</v>
      </c>
    </row>
    <row r="11" ht="16.5" thickBot="1"/>
    <row r="12" spans="1:8" ht="85.5" customHeight="1" thickBot="1">
      <c r="A12" s="25" t="s">
        <v>0</v>
      </c>
      <c r="B12" s="26" t="s">
        <v>1</v>
      </c>
      <c r="C12" s="26" t="s">
        <v>4</v>
      </c>
      <c r="D12" s="26" t="s">
        <v>5</v>
      </c>
      <c r="E12" s="26" t="s">
        <v>10</v>
      </c>
      <c r="F12" s="26" t="s">
        <v>11</v>
      </c>
      <c r="G12" s="27" t="s">
        <v>9</v>
      </c>
      <c r="H12" s="1">
        <v>1.18</v>
      </c>
    </row>
    <row r="13" spans="1:7" ht="15" customHeight="1">
      <c r="A13" s="16">
        <v>1</v>
      </c>
      <c r="B13" s="17" t="s">
        <v>19</v>
      </c>
      <c r="C13" s="18" t="s">
        <v>6</v>
      </c>
      <c r="D13" s="18">
        <v>2.7</v>
      </c>
      <c r="E13" s="19">
        <v>543.78</v>
      </c>
      <c r="F13" s="19">
        <f aca="true" t="shared" si="0" ref="F13:F24">E13*$H$12</f>
        <v>641.6604</v>
      </c>
      <c r="G13" s="20">
        <f aca="true" t="shared" si="1" ref="G13:G24">F13/$C$10</f>
        <v>0.03520441988950276</v>
      </c>
    </row>
    <row r="14" spans="1:7" ht="15" customHeight="1">
      <c r="A14" s="16">
        <v>2</v>
      </c>
      <c r="B14" s="17" t="s">
        <v>31</v>
      </c>
      <c r="C14" s="18" t="s">
        <v>18</v>
      </c>
      <c r="D14" s="18">
        <v>1</v>
      </c>
      <c r="E14" s="19">
        <v>137.77</v>
      </c>
      <c r="F14" s="19">
        <f t="shared" si="0"/>
        <v>162.5686</v>
      </c>
      <c r="G14" s="20">
        <f t="shared" si="1"/>
        <v>0.008919255817015697</v>
      </c>
    </row>
    <row r="15" spans="1:7" ht="15.75">
      <c r="A15" s="16">
        <v>3</v>
      </c>
      <c r="B15" s="5" t="s">
        <v>32</v>
      </c>
      <c r="C15" s="2" t="s">
        <v>18</v>
      </c>
      <c r="D15" s="2">
        <v>4</v>
      </c>
      <c r="E15" s="6">
        <v>800</v>
      </c>
      <c r="F15" s="19">
        <f t="shared" si="0"/>
        <v>944</v>
      </c>
      <c r="G15" s="11">
        <f t="shared" si="1"/>
        <v>0.05179215107507119</v>
      </c>
    </row>
    <row r="16" spans="1:7" ht="15.75">
      <c r="A16" s="16">
        <v>4</v>
      </c>
      <c r="B16" s="5" t="s">
        <v>20</v>
      </c>
      <c r="C16" s="2" t="s">
        <v>6</v>
      </c>
      <c r="D16" s="2">
        <v>4.6</v>
      </c>
      <c r="E16" s="6">
        <v>2442.03</v>
      </c>
      <c r="F16" s="6">
        <f t="shared" si="0"/>
        <v>2881.5954</v>
      </c>
      <c r="G16" s="11">
        <f t="shared" si="1"/>
        <v>0.1580974833623201</v>
      </c>
    </row>
    <row r="17" spans="1:7" ht="15.75">
      <c r="A17" s="16">
        <v>5</v>
      </c>
      <c r="B17" s="5" t="s">
        <v>21</v>
      </c>
      <c r="C17" s="2" t="s">
        <v>6</v>
      </c>
      <c r="D17" s="2">
        <v>3.13</v>
      </c>
      <c r="E17" s="6">
        <v>479.72</v>
      </c>
      <c r="F17" s="6">
        <f t="shared" si="0"/>
        <v>566.0696</v>
      </c>
      <c r="G17" s="11">
        <f t="shared" si="1"/>
        <v>0.031057163392166437</v>
      </c>
    </row>
    <row r="18" spans="1:7" ht="15.75">
      <c r="A18" s="16">
        <v>6</v>
      </c>
      <c r="B18" s="21" t="s">
        <v>29</v>
      </c>
      <c r="C18" s="22" t="s">
        <v>6</v>
      </c>
      <c r="D18" s="22">
        <v>13.86</v>
      </c>
      <c r="E18" s="23">
        <v>2197.82</v>
      </c>
      <c r="F18" s="23">
        <f>E18*$H$12</f>
        <v>2593.4276</v>
      </c>
      <c r="G18" s="24">
        <f>F18/$C$10</f>
        <v>0.1422872818447662</v>
      </c>
    </row>
    <row r="19" spans="1:7" ht="17.25" customHeight="1">
      <c r="A19" s="16">
        <v>7</v>
      </c>
      <c r="B19" s="5" t="s">
        <v>22</v>
      </c>
      <c r="C19" s="2" t="s">
        <v>6</v>
      </c>
      <c r="D19" s="2">
        <v>12.96</v>
      </c>
      <c r="E19" s="6">
        <v>1986.3</v>
      </c>
      <c r="F19" s="6">
        <f t="shared" si="0"/>
        <v>2343.834</v>
      </c>
      <c r="G19" s="11">
        <f t="shared" si="1"/>
        <v>0.12859343710051735</v>
      </c>
    </row>
    <row r="20" spans="1:7" ht="15.75">
      <c r="A20" s="16">
        <v>8</v>
      </c>
      <c r="B20" s="5" t="s">
        <v>23</v>
      </c>
      <c r="C20" s="2" t="s">
        <v>6</v>
      </c>
      <c r="D20" s="2">
        <v>23.92</v>
      </c>
      <c r="E20" s="6">
        <v>1264.81</v>
      </c>
      <c r="F20" s="6">
        <f t="shared" si="0"/>
        <v>1492.4758</v>
      </c>
      <c r="G20" s="11">
        <f t="shared" si="1"/>
        <v>0.08188403825157597</v>
      </c>
    </row>
    <row r="21" spans="1:7" ht="15.75">
      <c r="A21" s="16">
        <v>9</v>
      </c>
      <c r="B21" s="5" t="s">
        <v>24</v>
      </c>
      <c r="C21" s="2" t="s">
        <v>18</v>
      </c>
      <c r="D21" s="2">
        <v>13</v>
      </c>
      <c r="E21" s="6">
        <v>5738.21</v>
      </c>
      <c r="F21" s="6">
        <f t="shared" si="0"/>
        <v>6771.087799999999</v>
      </c>
      <c r="G21" s="11">
        <f t="shared" si="1"/>
        <v>0.3714927990256052</v>
      </c>
    </row>
    <row r="22" spans="1:7" ht="15.75">
      <c r="A22" s="16">
        <v>10</v>
      </c>
      <c r="B22" s="5" t="s">
        <v>25</v>
      </c>
      <c r="C22" s="2" t="s">
        <v>6</v>
      </c>
      <c r="D22" s="2">
        <v>2</v>
      </c>
      <c r="E22" s="6">
        <v>659.63</v>
      </c>
      <c r="F22" s="6">
        <f t="shared" si="0"/>
        <v>778.3634</v>
      </c>
      <c r="G22" s="11">
        <f t="shared" si="1"/>
        <v>0.0427045707670615</v>
      </c>
    </row>
    <row r="23" spans="1:7" ht="15.75">
      <c r="A23" s="16">
        <v>11</v>
      </c>
      <c r="B23" s="21" t="s">
        <v>26</v>
      </c>
      <c r="C23" s="22" t="s">
        <v>27</v>
      </c>
      <c r="D23" s="22">
        <v>15</v>
      </c>
      <c r="E23" s="23">
        <v>1332.73</v>
      </c>
      <c r="F23" s="23">
        <f t="shared" si="0"/>
        <v>1572.6214</v>
      </c>
      <c r="G23" s="24">
        <f t="shared" si="1"/>
        <v>0.08628119187784952</v>
      </c>
    </row>
    <row r="24" spans="1:7" ht="15.75">
      <c r="A24" s="16">
        <v>12</v>
      </c>
      <c r="B24" s="21" t="s">
        <v>28</v>
      </c>
      <c r="C24" s="22" t="s">
        <v>27</v>
      </c>
      <c r="D24" s="22">
        <v>3</v>
      </c>
      <c r="E24" s="23">
        <v>2140.8</v>
      </c>
      <c r="F24" s="23">
        <f t="shared" si="0"/>
        <v>2526.1440000000002</v>
      </c>
      <c r="G24" s="24">
        <f t="shared" si="1"/>
        <v>0.1385957962768905</v>
      </c>
    </row>
    <row r="25" spans="1:7" ht="16.5" thickBot="1">
      <c r="A25" s="12"/>
      <c r="B25" s="13" t="s">
        <v>7</v>
      </c>
      <c r="C25" s="13"/>
      <c r="D25" s="13"/>
      <c r="E25" s="14">
        <f>SUM(E13:E24)</f>
        <v>19723.6</v>
      </c>
      <c r="F25" s="14">
        <f>SUM(F13:F24)</f>
        <v>23273.847999999998</v>
      </c>
      <c r="G25" s="15">
        <f>SUM(G13:G24)</f>
        <v>1.2769095886803423</v>
      </c>
    </row>
    <row r="27" spans="2:4" ht="15.75">
      <c r="B27" s="10" t="s">
        <v>12</v>
      </c>
      <c r="C27" s="9">
        <f>F25/C10</f>
        <v>1.2769095886803423</v>
      </c>
      <c r="D27" s="8" t="s">
        <v>8</v>
      </c>
    </row>
    <row r="28" spans="2:4" ht="15.75">
      <c r="B28" s="10" t="s">
        <v>13</v>
      </c>
      <c r="C28" s="9">
        <f>G25/12</f>
        <v>0.10640913239002853</v>
      </c>
      <c r="D28" s="8" t="s">
        <v>8</v>
      </c>
    </row>
    <row r="29" spans="2:4" ht="15.75">
      <c r="B29" s="10"/>
      <c r="C29" s="9"/>
      <c r="D29" s="8"/>
    </row>
  </sheetData>
  <mergeCells count="6">
    <mergeCell ref="A10:B10"/>
    <mergeCell ref="E1:G1"/>
    <mergeCell ref="E2:G2"/>
    <mergeCell ref="A7:G7"/>
    <mergeCell ref="A6:G6"/>
    <mergeCell ref="A9:B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2012-06-05T03:15:27Z</cp:lastPrinted>
  <dcterms:created xsi:type="dcterms:W3CDTF">1996-10-08T23:32:33Z</dcterms:created>
  <dcterms:modified xsi:type="dcterms:W3CDTF">2012-06-15T06:42:03Z</dcterms:modified>
  <cp:category/>
  <cp:version/>
  <cp:contentType/>
  <cp:contentStatus/>
</cp:coreProperties>
</file>