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рганский 8" sheetId="1" r:id="rId1"/>
  </sheets>
  <definedNames>
    <definedName name="_xlnm.Print_Area" localSheetId="0">'Курганский 8'!$A$1:$G$21</definedName>
  </definedNames>
  <calcPr fullCalcOnLoad="1"/>
</workbook>
</file>

<file path=xl/sharedStrings.xml><?xml version="1.0" encoding="utf-8"?>
<sst xmlns="http://schemas.openxmlformats.org/spreadsheetml/2006/main" count="27" uniqueCount="24">
  <si>
    <t>УТВЕРЖДАЮ:</t>
  </si>
  <si>
    <t>Директор ООО Жилсервис ТДСК"</t>
  </si>
  <si>
    <t>П.А. Гречук</t>
  </si>
  <si>
    <t>2012 г.</t>
  </si>
  <si>
    <t>ПЛАНОВЫЕ ЗАТРАТЫ НА 2012 Г.</t>
  </si>
  <si>
    <t xml:space="preserve">на работы по текущему ремонту общего имущества многоквартирного дома </t>
  </si>
  <si>
    <t xml:space="preserve">Общая площадь квадратных метров:  </t>
  </si>
  <si>
    <t>м2</t>
  </si>
  <si>
    <t>№ п/п</t>
  </si>
  <si>
    <t>Наименование работ</t>
  </si>
  <si>
    <t>Ед. изм.</t>
  </si>
  <si>
    <t xml:space="preserve">Кол-во </t>
  </si>
  <si>
    <t>Стоимость работы, (руб.)</t>
  </si>
  <si>
    <t>Стоимость работы с НДС, (руб.)</t>
  </si>
  <si>
    <t>Стоимость работы на 1 м. кв. (руб./1м2)</t>
  </si>
  <si>
    <t>Итого:</t>
  </si>
  <si>
    <t xml:space="preserve">Стоимость работ на 1 м. кв. </t>
  </si>
  <si>
    <t>руб./1м2</t>
  </si>
  <si>
    <t>Стоимость работ на 1 м. кв. на 12 мес.</t>
  </si>
  <si>
    <t>шт.</t>
  </si>
  <si>
    <r>
      <t>Адрес:</t>
    </r>
    <r>
      <rPr>
        <b/>
        <sz val="12"/>
        <rFont val="Times New Roman"/>
        <family val="1"/>
      </rPr>
      <t xml:space="preserve"> пер. Курганский, 8</t>
    </r>
  </si>
  <si>
    <t xml:space="preserve">Окрашивание металлических наружных дверей </t>
  </si>
  <si>
    <t>Замена вентилей Ду - 15, 25, 32</t>
  </si>
  <si>
    <t>Окрашивание труб в теплоузле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</si>
</sst>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7" t="s">
        <v>0</v>
      </c>
      <c r="F1" s="27"/>
      <c r="G1" s="27"/>
    </row>
    <row r="2" spans="5:7" ht="15.75">
      <c r="E2" s="28" t="s">
        <v>1</v>
      </c>
      <c r="F2" s="28"/>
      <c r="G2" s="28"/>
    </row>
    <row r="3" spans="5:7" ht="15.75">
      <c r="E3" s="3"/>
      <c r="F3" s="3"/>
      <c r="G3" s="1" t="s">
        <v>2</v>
      </c>
    </row>
    <row r="4" spans="5:7" ht="15.75">
      <c r="E4" s="4"/>
      <c r="F4" s="4"/>
      <c r="G4" s="1" t="s">
        <v>3</v>
      </c>
    </row>
    <row r="5" spans="5:6" ht="15.75">
      <c r="E5" s="5"/>
      <c r="F5" s="5"/>
    </row>
    <row r="7" spans="1:7" ht="16.5" customHeight="1">
      <c r="A7" s="27" t="s">
        <v>4</v>
      </c>
      <c r="B7" s="27"/>
      <c r="C7" s="27"/>
      <c r="D7" s="27"/>
      <c r="E7" s="27"/>
      <c r="F7" s="27"/>
      <c r="G7" s="27"/>
    </row>
    <row r="8" spans="1:7" ht="18" customHeight="1">
      <c r="A8" s="27" t="s">
        <v>5</v>
      </c>
      <c r="B8" s="27"/>
      <c r="C8" s="27"/>
      <c r="D8" s="27"/>
      <c r="E8" s="27"/>
      <c r="F8" s="27"/>
      <c r="G8" s="27"/>
    </row>
    <row r="10" spans="1:2" ht="14.25" customHeight="1">
      <c r="A10" s="26" t="s">
        <v>20</v>
      </c>
      <c r="B10" s="26"/>
    </row>
    <row r="11" spans="1:4" ht="14.25" customHeight="1">
      <c r="A11" s="26" t="s">
        <v>6</v>
      </c>
      <c r="B11" s="26"/>
      <c r="C11" s="2">
        <v>6510.3</v>
      </c>
      <c r="D11" s="6" t="s">
        <v>7</v>
      </c>
    </row>
    <row r="12" ht="16.5" thickBot="1"/>
    <row r="13" spans="1:8" ht="85.5" customHeight="1" thickBot="1">
      <c r="A13" s="7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9" t="s">
        <v>14</v>
      </c>
      <c r="H13" s="1">
        <v>1.18</v>
      </c>
    </row>
    <row r="14" spans="1:7" ht="15" customHeight="1">
      <c r="A14" s="10">
        <v>1</v>
      </c>
      <c r="B14" s="11" t="s">
        <v>21</v>
      </c>
      <c r="C14" s="12" t="s">
        <v>7</v>
      </c>
      <c r="D14" s="12">
        <v>7.2</v>
      </c>
      <c r="E14" s="13">
        <v>1103.5</v>
      </c>
      <c r="F14" s="13">
        <f>E14*$H$13</f>
        <v>1302.1299999999999</v>
      </c>
      <c r="G14" s="14">
        <f>F14/$C$11</f>
        <v>0.20001075219267928</v>
      </c>
    </row>
    <row r="15" spans="1:7" ht="15.75">
      <c r="A15" s="15">
        <v>2</v>
      </c>
      <c r="B15" s="16" t="s">
        <v>22</v>
      </c>
      <c r="C15" s="17" t="s">
        <v>19</v>
      </c>
      <c r="D15" s="17">
        <v>12</v>
      </c>
      <c r="E15" s="18">
        <v>6106.95</v>
      </c>
      <c r="F15" s="18">
        <f>E15*$H$13</f>
        <v>7206.200999999999</v>
      </c>
      <c r="G15" s="19">
        <f>F15/$C$11</f>
        <v>1.106892309110179</v>
      </c>
    </row>
    <row r="16" spans="1:7" ht="15.75">
      <c r="A16" s="15">
        <v>3</v>
      </c>
      <c r="B16" s="16" t="s">
        <v>23</v>
      </c>
      <c r="C16" s="17" t="s">
        <v>7</v>
      </c>
      <c r="D16" s="17">
        <v>2</v>
      </c>
      <c r="E16" s="18">
        <v>303.56</v>
      </c>
      <c r="F16" s="18">
        <f>E16*$H$13</f>
        <v>358.20079999999996</v>
      </c>
      <c r="G16" s="19">
        <f>F16/$C$11</f>
        <v>0.055020628849668976</v>
      </c>
    </row>
    <row r="17" spans="1:7" ht="16.5" thickBot="1">
      <c r="A17" s="20"/>
      <c r="B17" s="21" t="s">
        <v>15</v>
      </c>
      <c r="C17" s="21"/>
      <c r="D17" s="21"/>
      <c r="E17" s="22">
        <f>SUM(E14:E16)</f>
        <v>7514.01</v>
      </c>
      <c r="F17" s="22">
        <f>SUM(F14:F16)</f>
        <v>8866.531799999999</v>
      </c>
      <c r="G17" s="23">
        <f>SUM(G14:G16)</f>
        <v>1.3619236901525273</v>
      </c>
    </row>
    <row r="19" spans="2:4" ht="15.75">
      <c r="B19" s="24" t="s">
        <v>16</v>
      </c>
      <c r="C19" s="25">
        <f>F17/C11</f>
        <v>1.3619236901525273</v>
      </c>
      <c r="D19" s="5" t="s">
        <v>17</v>
      </c>
    </row>
    <row r="20" spans="2:4" ht="15.75">
      <c r="B20" s="24" t="s">
        <v>18</v>
      </c>
      <c r="C20" s="25">
        <f>G17/12</f>
        <v>0.11349364084604395</v>
      </c>
      <c r="D20" s="5" t="s">
        <v>17</v>
      </c>
    </row>
    <row r="21" spans="2:4" ht="15.75">
      <c r="B21" s="24"/>
      <c r="C21" s="25"/>
      <c r="D21" s="5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2012-06-14T06:38:12Z</cp:lastPrinted>
  <dcterms:created xsi:type="dcterms:W3CDTF">1996-10-08T23:32:33Z</dcterms:created>
  <dcterms:modified xsi:type="dcterms:W3CDTF">2012-06-15T08:15:07Z</dcterms:modified>
  <cp:category/>
  <cp:version/>
  <cp:contentType/>
  <cp:contentStatus/>
</cp:coreProperties>
</file>